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Titles" localSheetId="1">'4'!$10:$12</definedName>
    <definedName name="_xlnm.Print_Area" localSheetId="2">'5 '!$A$1:$H$20</definedName>
  </definedNames>
  <calcPr fullCalcOnLoad="1"/>
</workbook>
</file>

<file path=xl/sharedStrings.xml><?xml version="1.0" encoding="utf-8"?>
<sst xmlns="http://schemas.openxmlformats.org/spreadsheetml/2006/main" count="120" uniqueCount="76">
  <si>
    <t xml:space="preserve">                                      20-ojo VSAFAS „Finansavimo sumos“</t>
  </si>
  <si>
    <t xml:space="preserve">                                      3 priedas</t>
  </si>
  <si>
    <t>(Informacijos apie finansavimo sumas pagal šaltinį, tikslinę paskirtį ir jų pokyčius pateikimo aukštesniojo lygio</t>
  </si>
  <si>
    <t xml:space="preserve"> 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</si>
  <si>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</si>
  <si>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</si>
  <si>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</si>
  <si>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</si>
  <si>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</si>
  <si>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</si>
  <si>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Finansavimo sumos (gautos)   </t>
  </si>
  <si>
    <t>Finansavimo sumų pergrupavimas</t>
  </si>
  <si>
    <t>Perduota kitiems viešojo sektoriaus subjektams</t>
  </si>
  <si>
    <t xml:space="preserve"> Finansavimo sumų sumažėjimas dėl turto pardavimo</t>
  </si>
  <si>
    <t xml:space="preserve">Finansavimo sumų sumažėjimas dėl jų panaudojimo savo veiklai </t>
  </si>
  <si>
    <t>Finansavimo sumų sumažėjimas dėl jų perdavimo ne viešojo sektoriaus subjektams</t>
  </si>
  <si>
    <t>Finansavimo sumos (grąžintos)</t>
  </si>
  <si>
    <t>Finansavimo sumų (gautinų) pasikeitimas</t>
  </si>
  <si>
    <t>7</t>
  </si>
  <si>
    <t>1.</t>
  </si>
  <si>
    <t xml:space="preserve">Iš valstybės biudžeto: </t>
  </si>
  <si>
    <t>1.1.</t>
  </si>
  <si>
    <t>nepiniginiam turtui įsigyti</t>
  </si>
  <si>
    <t>1.2.</t>
  </si>
  <si>
    <t>kitoms išlaidoms kompensuoti</t>
  </si>
  <si>
    <t>2.</t>
  </si>
  <si>
    <t xml:space="preserve">Iš savivaldybės biudžeto: </t>
  </si>
  <si>
    <t>2.1.</t>
  </si>
  <si>
    <t>2.2.</t>
  </si>
  <si>
    <t>3.</t>
  </si>
  <si>
    <t>Iš Europos Sąjungos, užsienio valstybių ir tarptautinių organizacijų:</t>
  </si>
  <si>
    <t xml:space="preserve"> 3.1.</t>
  </si>
  <si>
    <t xml:space="preserve"> 3.2.</t>
  </si>
  <si>
    <t>4.</t>
  </si>
  <si>
    <t>Iš kitų šaltinių:</t>
  </si>
  <si>
    <t xml:space="preserve"> 4.1.</t>
  </si>
  <si>
    <t xml:space="preserve"> 4.2.</t>
  </si>
  <si>
    <t>5.</t>
  </si>
  <si>
    <t>Iš viso finansavimo sumų</t>
  </si>
  <si>
    <t>ŠIAULIŲ LOPŠELIS-DARŽELIS "ĄŽUOLIUKAS"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</si>
  <si>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</si>
  <si>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</si>
  <si>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</si>
  <si>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</si>
  <si>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</si>
  <si>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</si>
  <si>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</si>
  <si>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</si>
  <si>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</si>
  <si>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</si>
  <si>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</si>
  <si>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</si>
  <si>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</si>
  <si>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</si>
  <si>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</si>
  <si>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4.1.</t>
  </si>
  <si>
    <t>4.2.</t>
  </si>
  <si>
    <t>20-ojo VSAFAS „Finansavimo sumos“</t>
  </si>
  <si>
    <t>Šiaulių lopšelis-darželis "Ąžuoliukas"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</si>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</sst>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/MM/DD"/>
  </numFmts>
  <fonts count="7"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justify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164" fontId="4" fillId="0" borderId="0" xfId="0" applyFont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="90" zoomScaleSheetLayoutView="90" workbookViewId="0" topLeftCell="A19">
      <selection activeCell="B3" sqref="B3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12" width="15.7109375" style="1" customWidth="1"/>
    <col min="13" max="16384" width="9.140625" style="1" customWidth="1"/>
  </cols>
  <sheetData>
    <row r="1" ht="13.5">
      <c r="J1" s="2"/>
    </row>
    <row r="2" ht="13.5">
      <c r="J2" s="3" t="s">
        <v>0</v>
      </c>
    </row>
    <row r="3" ht="13.5">
      <c r="J3" s="3" t="s">
        <v>1</v>
      </c>
    </row>
    <row r="4" ht="13.5">
      <c r="J4" s="3"/>
    </row>
    <row r="5" spans="1:12" ht="13.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12" ht="13.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10" spans="1:12" ht="13.5" customHeight="1">
      <c r="A10" s="5" t="s">
        <v>5</v>
      </c>
      <c r="B10" s="5" t="s">
        <v>6</v>
      </c>
      <c r="C10" s="5" t="s">
        <v>7</v>
      </c>
      <c r="D10" s="5" t="s">
        <v>8</v>
      </c>
      <c r="E10" s="5"/>
      <c r="F10" s="5"/>
      <c r="G10" s="5"/>
      <c r="H10" s="5"/>
      <c r="I10" s="5"/>
      <c r="J10" s="5"/>
      <c r="K10" s="5"/>
      <c r="L10" s="5" t="s">
        <v>9</v>
      </c>
    </row>
    <row r="11" spans="1:12" ht="117.75" customHeight="1">
      <c r="A11" s="5"/>
      <c r="B11" s="5"/>
      <c r="C11" s="5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5" t="s">
        <v>17</v>
      </c>
      <c r="L11" s="5"/>
    </row>
    <row r="12" spans="1:12" ht="13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7" t="s">
        <v>18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13.5">
      <c r="A13" s="5" t="s">
        <v>19</v>
      </c>
      <c r="B13" s="8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8"/>
    </row>
    <row r="14" spans="1:12" ht="15" customHeight="1">
      <c r="A14" s="10" t="s">
        <v>21</v>
      </c>
      <c r="B14" s="11" t="s">
        <v>22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 customHeight="1">
      <c r="A15" s="10" t="s">
        <v>23</v>
      </c>
      <c r="B15" s="11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s="14" customFormat="1" ht="17.25" customHeight="1">
      <c r="A16" s="5" t="s">
        <v>25</v>
      </c>
      <c r="B16" s="8" t="s">
        <v>26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s="14" customFormat="1" ht="15" customHeight="1">
      <c r="A17" s="10" t="s">
        <v>27</v>
      </c>
      <c r="B17" s="11" t="s">
        <v>22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s="14" customFormat="1" ht="13.5">
      <c r="A18" s="10" t="s">
        <v>28</v>
      </c>
      <c r="B18" s="11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41.25">
      <c r="A19" s="5" t="s">
        <v>29</v>
      </c>
      <c r="B19" s="8" t="s">
        <v>30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3.5">
      <c r="A20" s="10" t="s">
        <v>31</v>
      </c>
      <c r="B20" s="11" t="s">
        <v>22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3.5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3.5">
      <c r="A22" s="5" t="s">
        <v>33</v>
      </c>
      <c r="B22" s="8" t="s">
        <v>34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3.5">
      <c r="A23" s="10" t="s">
        <v>35</v>
      </c>
      <c r="B23" s="11" t="s">
        <v>22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3.5">
      <c r="A24" s="10" t="s">
        <v>36</v>
      </c>
      <c r="B24" s="11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" customHeight="1">
      <c r="A25" s="5" t="s">
        <v>37</v>
      </c>
      <c r="B25" s="8" t="s">
        <v>38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7" spans="3:9" ht="13.5">
      <c r="C27" s="15"/>
      <c r="D27" s="16"/>
      <c r="E27" s="16"/>
      <c r="F27" s="16"/>
      <c r="G27" s="16"/>
      <c r="H27" s="16"/>
      <c r="I27" s="15"/>
    </row>
  </sheetData>
  <sheetProtection selectLockedCells="1" selectUnlockedCells="1"/>
  <mergeCells count="8">
    <mergeCell ref="A5:L5"/>
    <mergeCell ref="A6:L6"/>
    <mergeCell ref="A8:L8"/>
    <mergeCell ref="A10:A11"/>
    <mergeCell ref="B10:B11"/>
    <mergeCell ref="C10:C11"/>
    <mergeCell ref="D10:K10"/>
    <mergeCell ref="L10:L1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90" zoomScaleNormal="80" zoomScaleSheetLayoutView="90" workbookViewId="0" topLeftCell="A1">
      <pane xSplit="13326" topLeftCell="I1" activePane="topLeft" state="split"/>
      <selection pane="topLeft" activeCell="E11" sqref="E11"/>
      <selection pane="topRight" activeCell="I1" sqref="I1"/>
    </sheetView>
  </sheetViews>
  <sheetFormatPr defaultColWidth="9.140625" defaultRowHeight="12.75"/>
  <cols>
    <col min="1" max="1" width="6.00390625" style="17" customWidth="1"/>
    <col min="2" max="2" width="32.8515625" style="1" customWidth="1"/>
    <col min="3" max="9" width="15.7109375" style="1" customWidth="1"/>
    <col min="10" max="10" width="24.421875" style="1" customWidth="1"/>
    <col min="11" max="11" width="13.140625" style="1" customWidth="1"/>
    <col min="12" max="13" width="15.7109375" style="1" customWidth="1"/>
    <col min="14" max="16384" width="9.140625" style="1" customWidth="1"/>
  </cols>
  <sheetData>
    <row r="1" spans="9:11" ht="13.5">
      <c r="I1" s="18"/>
      <c r="J1" s="18"/>
      <c r="K1" s="18"/>
    </row>
    <row r="2" spans="3:9" ht="15">
      <c r="C2" s="1" t="s">
        <v>39</v>
      </c>
      <c r="I2" s="1" t="s">
        <v>40</v>
      </c>
    </row>
    <row r="3" ht="13.5">
      <c r="I3" s="1" t="s">
        <v>41</v>
      </c>
    </row>
    <row r="5" spans="1:13" ht="13.5">
      <c r="A5" s="4" t="s">
        <v>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8" spans="1:13" ht="13.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ht="13.5">
      <c r="G9" s="19">
        <v>42185</v>
      </c>
    </row>
    <row r="10" spans="1:13" ht="13.5" customHeight="1">
      <c r="A10" s="5" t="s">
        <v>5</v>
      </c>
      <c r="B10" s="5" t="s">
        <v>6</v>
      </c>
      <c r="C10" s="5" t="s">
        <v>7</v>
      </c>
      <c r="D10" s="5" t="s">
        <v>8</v>
      </c>
      <c r="E10" s="5"/>
      <c r="F10" s="5"/>
      <c r="G10" s="5"/>
      <c r="H10" s="5"/>
      <c r="I10" s="5"/>
      <c r="J10" s="5"/>
      <c r="K10" s="5"/>
      <c r="L10" s="5"/>
      <c r="M10" s="5" t="s">
        <v>9</v>
      </c>
    </row>
    <row r="11" spans="1:13" ht="123" customHeight="1">
      <c r="A11" s="5"/>
      <c r="B11" s="5"/>
      <c r="C11" s="5"/>
      <c r="D11" s="5" t="s">
        <v>44</v>
      </c>
      <c r="E11" s="5" t="s">
        <v>11</v>
      </c>
      <c r="F11" s="5" t="s">
        <v>45</v>
      </c>
      <c r="G11" s="5" t="s">
        <v>12</v>
      </c>
      <c r="H11" s="5" t="s">
        <v>46</v>
      </c>
      <c r="I11" s="20" t="s">
        <v>47</v>
      </c>
      <c r="J11" s="5" t="s">
        <v>15</v>
      </c>
      <c r="K11" s="21" t="s">
        <v>16</v>
      </c>
      <c r="L11" s="22" t="s">
        <v>48</v>
      </c>
      <c r="M11" s="5"/>
    </row>
    <row r="12" spans="1:13" ht="13.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4" t="s">
        <v>49</v>
      </c>
      <c r="L12" s="23">
        <v>12</v>
      </c>
      <c r="M12" s="23">
        <v>13</v>
      </c>
    </row>
    <row r="13" spans="1:13" ht="62.25">
      <c r="A13" s="5" t="s">
        <v>19</v>
      </c>
      <c r="B13" s="25" t="s">
        <v>50</v>
      </c>
      <c r="C13" s="26">
        <f>SUM(C14+C15)</f>
        <v>0</v>
      </c>
      <c r="D13" s="26">
        <f aca="true" t="shared" si="0" ref="D13:M13">SUM(D14+D15)</f>
        <v>60325.2</v>
      </c>
      <c r="E13" s="26"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>I14+I15</f>
        <v>56098.31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4226.89</v>
      </c>
    </row>
    <row r="14" spans="1:13" ht="15" customHeight="1">
      <c r="A14" s="10" t="s">
        <v>21</v>
      </c>
      <c r="B14" s="12" t="s">
        <v>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</v>
      </c>
    </row>
    <row r="15" spans="1:13" ht="15" customHeight="1">
      <c r="A15" s="10" t="s">
        <v>23</v>
      </c>
      <c r="B15" s="12" t="s">
        <v>24</v>
      </c>
      <c r="C15" s="9"/>
      <c r="D15" s="9">
        <v>60325.2</v>
      </c>
      <c r="E15" s="9"/>
      <c r="F15" s="9"/>
      <c r="G15" s="9"/>
      <c r="H15" s="9"/>
      <c r="I15" s="9">
        <v>56098.31</v>
      </c>
      <c r="J15" s="9"/>
      <c r="K15" s="9"/>
      <c r="L15" s="9"/>
      <c r="M15" s="9">
        <v>4226.89</v>
      </c>
    </row>
    <row r="16" spans="1:13" ht="74.25" customHeight="1">
      <c r="A16" s="5" t="s">
        <v>25</v>
      </c>
      <c r="B16" s="25" t="s">
        <v>51</v>
      </c>
      <c r="C16" s="26">
        <f>SUM(C17+C18)</f>
        <v>98210.58</v>
      </c>
      <c r="D16" s="26">
        <f>SUM(D17+D18)</f>
        <v>88516.04</v>
      </c>
      <c r="E16" s="26">
        <v>0</v>
      </c>
      <c r="F16" s="26">
        <f aca="true" t="shared" si="1" ref="F16:L16">SUM(F17+F18)</f>
        <v>0</v>
      </c>
      <c r="G16" s="26">
        <f t="shared" si="1"/>
        <v>0</v>
      </c>
      <c r="H16" s="26">
        <f t="shared" si="1"/>
        <v>0</v>
      </c>
      <c r="I16" s="26">
        <f t="shared" si="1"/>
        <v>89071.5</v>
      </c>
      <c r="J16" s="26">
        <f t="shared" si="1"/>
        <v>0</v>
      </c>
      <c r="K16" s="26">
        <f t="shared" si="1"/>
        <v>0</v>
      </c>
      <c r="L16" s="26">
        <f t="shared" si="1"/>
        <v>-86.3</v>
      </c>
      <c r="M16" s="26">
        <f>SUM(M17:M18)</f>
        <v>97568.81999999999</v>
      </c>
    </row>
    <row r="17" spans="1:13" ht="15" customHeight="1">
      <c r="A17" s="10" t="s">
        <v>27</v>
      </c>
      <c r="B17" s="12" t="s">
        <v>22</v>
      </c>
      <c r="C17" s="9">
        <v>97865.6</v>
      </c>
      <c r="D17" s="9"/>
      <c r="E17" s="9"/>
      <c r="F17" s="9"/>
      <c r="G17" s="9"/>
      <c r="H17" s="9"/>
      <c r="I17" s="9">
        <v>971.73</v>
      </c>
      <c r="J17" s="9"/>
      <c r="K17" s="9"/>
      <c r="L17" s="9"/>
      <c r="M17" s="9">
        <v>96893.87</v>
      </c>
    </row>
    <row r="18" spans="1:13" ht="15" customHeight="1">
      <c r="A18" s="10" t="s">
        <v>28</v>
      </c>
      <c r="B18" s="12" t="s">
        <v>24</v>
      </c>
      <c r="C18" s="9">
        <v>344.98</v>
      </c>
      <c r="D18" s="9">
        <v>88516.04</v>
      </c>
      <c r="E18" s="9"/>
      <c r="F18" s="9"/>
      <c r="G18" s="9"/>
      <c r="H18" s="9"/>
      <c r="I18" s="9">
        <v>88099.77</v>
      </c>
      <c r="J18" s="9"/>
      <c r="K18" s="9"/>
      <c r="L18" s="9">
        <v>-86.3</v>
      </c>
      <c r="M18" s="9">
        <v>674.95</v>
      </c>
    </row>
    <row r="19" spans="1:13" ht="114.75" customHeight="1">
      <c r="A19" s="5" t="s">
        <v>29</v>
      </c>
      <c r="B19" s="25" t="s">
        <v>52</v>
      </c>
      <c r="C19" s="26">
        <f>SUM(C20:C21)</f>
        <v>0</v>
      </c>
      <c r="D19" s="26">
        <f aca="true" t="shared" si="2" ref="D19:M19">SUM(D20:D21)</f>
        <v>0</v>
      </c>
      <c r="E19" s="26"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26">
        <f t="shared" si="2"/>
        <v>0</v>
      </c>
      <c r="M19" s="26">
        <f t="shared" si="2"/>
        <v>0</v>
      </c>
    </row>
    <row r="20" spans="1:13" ht="15" customHeight="1">
      <c r="A20" s="10" t="s">
        <v>53</v>
      </c>
      <c r="B20" s="12" t="s">
        <v>22</v>
      </c>
      <c r="C20" s="9"/>
      <c r="D20" s="9">
        <v>0</v>
      </c>
      <c r="E20" s="9"/>
      <c r="F20" s="9"/>
      <c r="G20" s="9"/>
      <c r="H20" s="9"/>
      <c r="I20" s="9"/>
      <c r="J20" s="9"/>
      <c r="K20" s="9"/>
      <c r="L20" s="9"/>
      <c r="M20" s="9"/>
    </row>
    <row r="21" spans="1:13" ht="15" customHeight="1">
      <c r="A21" s="10" t="s">
        <v>54</v>
      </c>
      <c r="B21" s="12" t="s">
        <v>24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" customHeight="1">
      <c r="A22" s="5" t="s">
        <v>33</v>
      </c>
      <c r="B22" s="25" t="s">
        <v>34</v>
      </c>
      <c r="C22" s="26">
        <f>SUM(C23:C24)</f>
        <v>2509</v>
      </c>
      <c r="D22" s="26">
        <f aca="true" t="shared" si="3" ref="D22:M22">SUM(D23:D24)</f>
        <v>724</v>
      </c>
      <c r="E22" s="26"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6">
        <f t="shared" si="3"/>
        <v>691.9</v>
      </c>
      <c r="J22" s="26">
        <f t="shared" si="3"/>
        <v>0</v>
      </c>
      <c r="K22" s="26">
        <f t="shared" si="3"/>
        <v>0</v>
      </c>
      <c r="L22" s="26">
        <f t="shared" si="3"/>
        <v>0</v>
      </c>
      <c r="M22" s="26">
        <f t="shared" si="3"/>
        <v>2541.1</v>
      </c>
    </row>
    <row r="23" spans="1:13" ht="15" customHeight="1">
      <c r="A23" s="10" t="s">
        <v>55</v>
      </c>
      <c r="B23" s="12" t="s">
        <v>22</v>
      </c>
      <c r="C23" s="9">
        <v>773.79</v>
      </c>
      <c r="D23" s="9"/>
      <c r="E23" s="9"/>
      <c r="F23" s="9"/>
      <c r="G23" s="9"/>
      <c r="H23" s="9"/>
      <c r="I23" s="9">
        <v>227.64</v>
      </c>
      <c r="J23" s="9"/>
      <c r="K23" s="9"/>
      <c r="L23" s="9"/>
      <c r="M23" s="9">
        <v>546.15</v>
      </c>
    </row>
    <row r="24" spans="1:13" ht="15" customHeight="1">
      <c r="A24" s="10" t="s">
        <v>56</v>
      </c>
      <c r="B24" s="12" t="s">
        <v>24</v>
      </c>
      <c r="C24" s="9">
        <v>1735.21</v>
      </c>
      <c r="D24" s="9">
        <v>724</v>
      </c>
      <c r="E24" s="9"/>
      <c r="F24" s="9"/>
      <c r="G24" s="9"/>
      <c r="H24" s="9"/>
      <c r="I24" s="9">
        <v>464.26</v>
      </c>
      <c r="J24" s="9"/>
      <c r="K24" s="9"/>
      <c r="L24" s="9"/>
      <c r="M24" s="9">
        <v>1994.95</v>
      </c>
    </row>
    <row r="25" spans="1:13" ht="15" customHeight="1">
      <c r="A25" s="5" t="s">
        <v>37</v>
      </c>
      <c r="B25" s="25" t="s">
        <v>38</v>
      </c>
      <c r="C25" s="26">
        <f aca="true" t="shared" si="4" ref="C25:M25">SUM(C13+C16+C19+C22)</f>
        <v>100719.58</v>
      </c>
      <c r="D25" s="26">
        <f t="shared" si="4"/>
        <v>149565.24</v>
      </c>
      <c r="E25" s="26">
        <f t="shared" si="4"/>
        <v>0</v>
      </c>
      <c r="F25" s="26">
        <f t="shared" si="4"/>
        <v>0</v>
      </c>
      <c r="G25" s="26">
        <f t="shared" si="4"/>
        <v>0</v>
      </c>
      <c r="H25" s="26">
        <f t="shared" si="4"/>
        <v>0</v>
      </c>
      <c r="I25" s="26">
        <f>I13+I16+I19+I22</f>
        <v>145861.71</v>
      </c>
      <c r="J25" s="26">
        <f t="shared" si="4"/>
        <v>0</v>
      </c>
      <c r="K25" s="26">
        <f t="shared" si="4"/>
        <v>0</v>
      </c>
      <c r="L25" s="26">
        <f t="shared" si="4"/>
        <v>-86.3</v>
      </c>
      <c r="M25" s="26">
        <f t="shared" si="4"/>
        <v>104336.81</v>
      </c>
    </row>
  </sheetData>
  <sheetProtection selectLockedCells="1" selectUnlockedCells="1"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79166666666667" right="0.19652777777777777" top="0.9840277777777777" bottom="0.9840277777777777" header="0.5118055555555555" footer="0.5118055555555555"/>
  <pageSetup horizontalDpi="300" verticalDpi="3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="90" zoomScaleSheetLayoutView="90" workbookViewId="0" topLeftCell="B1">
      <selection activeCell="D14" sqref="D14"/>
    </sheetView>
  </sheetViews>
  <sheetFormatPr defaultColWidth="9.140625" defaultRowHeight="12.75"/>
  <cols>
    <col min="1" max="1" width="4.421875" style="1" customWidth="1"/>
    <col min="2" max="2" width="56.421875" style="1" customWidth="1"/>
    <col min="3" max="4" width="13.28125" style="1" customWidth="1"/>
    <col min="5" max="5" width="12.28125" style="1" customWidth="1"/>
    <col min="6" max="6" width="13.5742187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1" ht="13.5">
      <c r="F1" s="18"/>
    </row>
    <row r="2" ht="13.5">
      <c r="F2" s="1" t="s">
        <v>57</v>
      </c>
    </row>
    <row r="3" spans="2:6" ht="13.5">
      <c r="B3" s="1" t="s">
        <v>58</v>
      </c>
      <c r="F3" s="1" t="s">
        <v>59</v>
      </c>
    </row>
    <row r="4" ht="8.25" customHeight="1"/>
    <row r="5" spans="1:8" ht="13.5">
      <c r="A5" s="4" t="s">
        <v>60</v>
      </c>
      <c r="B5" s="4"/>
      <c r="C5" s="4"/>
      <c r="D5" s="4"/>
      <c r="E5" s="4"/>
      <c r="F5" s="4"/>
      <c r="G5" s="4"/>
      <c r="H5" s="4"/>
    </row>
    <row r="6" spans="1:8" ht="13.5">
      <c r="A6" s="4" t="s">
        <v>43</v>
      </c>
      <c r="B6" s="4"/>
      <c r="C6" s="4"/>
      <c r="D6" s="4"/>
      <c r="E6" s="4"/>
      <c r="F6" s="4"/>
      <c r="G6" s="4"/>
      <c r="H6" s="4"/>
    </row>
    <row r="7" ht="5.25" customHeight="1"/>
    <row r="8" spans="1:8" ht="13.5">
      <c r="A8" s="4" t="s">
        <v>61</v>
      </c>
      <c r="B8" s="4"/>
      <c r="C8" s="4"/>
      <c r="D8" s="4"/>
      <c r="E8" s="4"/>
      <c r="F8" s="4"/>
      <c r="G8" s="4"/>
      <c r="H8" s="4"/>
    </row>
    <row r="9" ht="5.25" customHeight="1"/>
    <row r="10" spans="1:8" ht="15" customHeight="1">
      <c r="A10" s="5" t="s">
        <v>5</v>
      </c>
      <c r="B10" s="5" t="s">
        <v>62</v>
      </c>
      <c r="C10" s="5" t="s">
        <v>63</v>
      </c>
      <c r="D10" s="5"/>
      <c r="E10" s="5"/>
      <c r="F10" s="5" t="s">
        <v>64</v>
      </c>
      <c r="G10" s="5"/>
      <c r="H10" s="5"/>
    </row>
    <row r="11" spans="1:8" ht="79.5" customHeight="1">
      <c r="A11" s="5"/>
      <c r="B11" s="5"/>
      <c r="C11" s="5" t="s">
        <v>65</v>
      </c>
      <c r="D11" s="5" t="s">
        <v>66</v>
      </c>
      <c r="E11" s="5" t="s">
        <v>67</v>
      </c>
      <c r="F11" s="5" t="s">
        <v>68</v>
      </c>
      <c r="G11" s="5" t="s">
        <v>69</v>
      </c>
      <c r="H11" s="5" t="s">
        <v>67</v>
      </c>
    </row>
    <row r="12" spans="1:8" ht="13.5">
      <c r="A12" s="10">
        <v>1</v>
      </c>
      <c r="B12" s="10">
        <v>2</v>
      </c>
      <c r="C12" s="10">
        <v>3</v>
      </c>
      <c r="D12" s="10">
        <v>4</v>
      </c>
      <c r="E12" s="10" t="s">
        <v>70</v>
      </c>
      <c r="F12" s="10">
        <v>6</v>
      </c>
      <c r="G12" s="10">
        <v>7</v>
      </c>
      <c r="H12" s="10" t="s">
        <v>71</v>
      </c>
    </row>
    <row r="13" spans="1:8" ht="41.25">
      <c r="A13" s="10" t="s">
        <v>19</v>
      </c>
      <c r="B13" s="12" t="s">
        <v>72</v>
      </c>
      <c r="C13" s="5"/>
      <c r="D13" s="5"/>
      <c r="E13" s="5"/>
      <c r="F13" s="5"/>
      <c r="G13" s="5"/>
      <c r="H13" s="5"/>
    </row>
    <row r="14" spans="1:8" ht="54.75" customHeight="1">
      <c r="A14" s="10" t="s">
        <v>25</v>
      </c>
      <c r="B14" s="12" t="s">
        <v>73</v>
      </c>
      <c r="C14" s="5"/>
      <c r="D14" s="10"/>
      <c r="E14" s="10"/>
      <c r="F14" s="10"/>
      <c r="G14" s="10"/>
      <c r="H14" s="10"/>
    </row>
    <row r="15" spans="1:8" ht="60" customHeight="1">
      <c r="A15" s="10" t="s">
        <v>29</v>
      </c>
      <c r="B15" s="12" t="s">
        <v>74</v>
      </c>
      <c r="C15" s="5"/>
      <c r="D15" s="10"/>
      <c r="E15" s="10"/>
      <c r="F15" s="5"/>
      <c r="G15" s="10"/>
      <c r="H15" s="10"/>
    </row>
    <row r="16" spans="1:8" ht="15" customHeight="1">
      <c r="A16" s="10" t="s">
        <v>33</v>
      </c>
      <c r="B16" s="12" t="s">
        <v>75</v>
      </c>
      <c r="C16" s="5"/>
      <c r="D16" s="10"/>
      <c r="E16" s="10"/>
      <c r="F16" s="5"/>
      <c r="G16" s="10"/>
      <c r="H16" s="10"/>
    </row>
    <row r="17" spans="1:8" ht="15" customHeight="1">
      <c r="A17" s="10" t="s">
        <v>37</v>
      </c>
      <c r="B17" s="12" t="s">
        <v>67</v>
      </c>
      <c r="C17" s="5"/>
      <c r="D17" s="10"/>
      <c r="E17" s="10"/>
      <c r="F17" s="10"/>
      <c r="G17" s="10"/>
      <c r="H17" s="10"/>
    </row>
    <row r="18" ht="6.75" customHeight="1"/>
    <row r="19" spans="3:5" ht="11.25" customHeight="1">
      <c r="C19" s="16"/>
      <c r="D19" s="16"/>
      <c r="E19" s="16"/>
    </row>
  </sheetData>
  <sheetProtection selectLockedCells="1" selectUnlockedCells="1"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/>
  <cp:lastPrinted>2013-10-22T07:41:04Z</cp:lastPrinted>
  <dcterms:created xsi:type="dcterms:W3CDTF">1996-10-14T23:33:28Z</dcterms:created>
  <dcterms:modified xsi:type="dcterms:W3CDTF">2015-07-21T13:16:27Z</dcterms:modified>
  <cp:category/>
  <cp:version/>
  <cp:contentType/>
  <cp:contentStatus/>
  <cp:revision>29</cp:revision>
</cp:coreProperties>
</file>